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flex0321\Downloads\"/>
    </mc:Choice>
  </mc:AlternateContent>
  <xr:revisionPtr revIDLastSave="0" documentId="13_ncr:1_{925ED6BC-37AA-472F-9CD1-BBD0B73F6632}" xr6:coauthVersionLast="47" xr6:coauthVersionMax="47" xr10:uidLastSave="{00000000-0000-0000-0000-000000000000}"/>
  <bookViews>
    <workbookView xWindow="3555" yWindow="4755" windowWidth="21600" windowHeight="12585" xr2:uid="{00000000-000D-0000-FFFF-FFFF00000000}"/>
  </bookViews>
  <sheets>
    <sheet name="代理店A" sheetId="1" r:id="rId1"/>
    <sheet name="代理店B" sheetId="2" r:id="rId2"/>
    <sheet name="代理店C" sheetId="3" r:id="rId3"/>
    <sheet name="比較サマリ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<sst xmlns="http://schemas.openxmlformats.org/spreadsheetml/2006/main" count="100" uniqueCount="24">
  <si>
    <t>評価項目</t>
  </si>
  <si>
    <t>評価要素</t>
  </si>
  <si>
    <t>評価（1〜5）</t>
  </si>
  <si>
    <t>コメント</t>
  </si>
  <si>
    <t>提案力</t>
  </si>
  <si>
    <t>課題理解力（ヒアリング力・業界理解・根本的課題へのアプローチ）</t>
  </si>
  <si>
    <t>戦略性（目的達成に向けたストーリー・KPIに基づく提案）</t>
  </si>
  <si>
    <t>実行体制の明確さ（担当者・進行方法・実行フェーズまで）</t>
  </si>
  <si>
    <t>柔軟な対応力（変更・トラブル対応・信頼関係構築）</t>
  </si>
  <si>
    <t>成果へのコミット姿勢（PDCA・レポート・改善提案）</t>
  </si>
  <si>
    <t>実績</t>
  </si>
  <si>
    <t>同業界での成功事例・運用経験（成果・ノウハウ）</t>
  </si>
  <si>
    <t>コミュニケーション力</t>
  </si>
  <si>
    <t>担当者の対応・レスポンスの速さ（回答速度・誠実さ・柔軟性）</t>
  </si>
  <si>
    <t>費用</t>
  </si>
  <si>
    <t>コストパフォーマンス（予算内で期待成果が得られるか）</t>
  </si>
  <si>
    <t>実行力</t>
  </si>
  <si>
    <t>実現可能性・体制の充実度（提案通りに実行できる体制）</t>
  </si>
  <si>
    <t>代理店名</t>
  </si>
  <si>
    <t>項目数</t>
  </si>
  <si>
    <t>合計スコア</t>
  </si>
  <si>
    <t>Agency A</t>
  </si>
  <si>
    <t>Agency B</t>
  </si>
  <si>
    <t>Agency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</si>
</sst>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2" fillId="2" borderId="1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B13" sqref="B13"/>
    </sheetView>
  </sheetViews>
  <sheetFormatPr defaultRowHeight="13.5" x14ac:dyDescent="0.15"/>
  <cols>
    <col min="1" max="1" width="34.125" customWidth="1"/>
    <col min="2" max="2" width="49.5" customWidth="1"/>
    <col min="3" max="4" width="34.12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t="s">
        <v>4</v>
      </c>
      <c r="B2" t="s">
        <v>5</v>
      </c>
      <c r="C2">
        <v>1</v>
      </c>
    </row>
    <row r="3" spans="1:4" x14ac:dyDescent="0.15">
      <c r="A3" t="s">
        <v>4</v>
      </c>
      <c r="B3" t="s">
        <v>6</v>
      </c>
      <c r="C3">
        <v>3</v>
      </c>
    </row>
    <row r="4" spans="1:4" x14ac:dyDescent="0.15">
      <c r="A4" t="s">
        <v>4</v>
      </c>
      <c r="B4" t="s">
        <v>7</v>
      </c>
      <c r="C4">
        <v>5</v>
      </c>
    </row>
    <row r="5" spans="1:4" x14ac:dyDescent="0.15">
      <c r="A5" t="s">
        <v>4</v>
      </c>
      <c r="B5" t="s">
        <v>8</v>
      </c>
      <c r="C5">
        <v>2</v>
      </c>
    </row>
    <row r="6" spans="1:4" x14ac:dyDescent="0.15">
      <c r="A6" t="s">
        <v>4</v>
      </c>
      <c r="B6" t="s">
        <v>9</v>
      </c>
      <c r="C6">
        <v>5</v>
      </c>
    </row>
    <row r="7" spans="1:4" x14ac:dyDescent="0.15">
      <c r="A7" t="s">
        <v>10</v>
      </c>
      <c r="B7" t="s">
        <v>11</v>
      </c>
      <c r="C7">
        <v>4</v>
      </c>
    </row>
    <row r="8" spans="1:4" x14ac:dyDescent="0.15">
      <c r="A8" t="s">
        <v>12</v>
      </c>
      <c r="B8" t="s">
        <v>13</v>
      </c>
      <c r="C8">
        <v>4</v>
      </c>
    </row>
    <row r="9" spans="1:4" x14ac:dyDescent="0.15">
      <c r="A9" t="s">
        <v>14</v>
      </c>
      <c r="B9" t="s">
        <v>15</v>
      </c>
      <c r="C9">
        <v>1</v>
      </c>
    </row>
    <row r="10" spans="1:4" x14ac:dyDescent="0.15">
      <c r="A10" t="s">
        <v>16</v>
      </c>
      <c r="B10" t="s">
        <v>17</v>
      </c>
      <c r="C10">
        <v>2</v>
      </c>
    </row>
  </sheetData>
  <phoneticPr fontId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sqref="A1:D1"/>
    </sheetView>
  </sheetViews>
  <sheetFormatPr defaultRowHeight="13.5" x14ac:dyDescent="0.15"/>
  <cols>
    <col min="1" max="4" width="35.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t="s">
        <v>4</v>
      </c>
      <c r="B2" t="s">
        <v>5</v>
      </c>
    </row>
    <row r="3" spans="1:4" x14ac:dyDescent="0.15">
      <c r="A3" t="s">
        <v>4</v>
      </c>
      <c r="B3" t="s">
        <v>6</v>
      </c>
    </row>
    <row r="4" spans="1:4" x14ac:dyDescent="0.15">
      <c r="A4" t="s">
        <v>4</v>
      </c>
      <c r="B4" t="s">
        <v>7</v>
      </c>
    </row>
    <row r="5" spans="1:4" x14ac:dyDescent="0.15">
      <c r="A5" t="s">
        <v>4</v>
      </c>
      <c r="B5" t="s">
        <v>8</v>
      </c>
    </row>
    <row r="6" spans="1:4" x14ac:dyDescent="0.15">
      <c r="A6" t="s">
        <v>4</v>
      </c>
      <c r="B6" t="s">
        <v>9</v>
      </c>
    </row>
    <row r="7" spans="1:4" x14ac:dyDescent="0.15">
      <c r="A7" t="s">
        <v>10</v>
      </c>
      <c r="B7" t="s">
        <v>11</v>
      </c>
    </row>
    <row r="8" spans="1:4" x14ac:dyDescent="0.15">
      <c r="A8" t="s">
        <v>12</v>
      </c>
      <c r="B8" t="s">
        <v>13</v>
      </c>
    </row>
    <row r="9" spans="1:4" x14ac:dyDescent="0.15">
      <c r="A9" t="s">
        <v>14</v>
      </c>
      <c r="B9" t="s">
        <v>15</v>
      </c>
    </row>
    <row r="10" spans="1:4" x14ac:dyDescent="0.15">
      <c r="A10" t="s">
        <v>16</v>
      </c>
      <c r="B10" t="s">
        <v>17</v>
      </c>
    </row>
  </sheetData>
  <phoneticPr fontId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sqref="A1:D1"/>
    </sheetView>
  </sheetViews>
  <sheetFormatPr defaultRowHeight="13.5" x14ac:dyDescent="0.15"/>
  <cols>
    <col min="1" max="4" width="38.12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t="s">
        <v>4</v>
      </c>
      <c r="B2" t="s">
        <v>5</v>
      </c>
    </row>
    <row r="3" spans="1:4" x14ac:dyDescent="0.15">
      <c r="A3" t="s">
        <v>4</v>
      </c>
      <c r="B3" t="s">
        <v>6</v>
      </c>
    </row>
    <row r="4" spans="1:4" x14ac:dyDescent="0.15">
      <c r="A4" t="s">
        <v>4</v>
      </c>
      <c r="B4" t="s">
        <v>7</v>
      </c>
    </row>
    <row r="5" spans="1:4" x14ac:dyDescent="0.15">
      <c r="A5" t="s">
        <v>4</v>
      </c>
      <c r="B5" t="s">
        <v>8</v>
      </c>
    </row>
    <row r="6" spans="1:4" x14ac:dyDescent="0.15">
      <c r="A6" t="s">
        <v>4</v>
      </c>
      <c r="B6" t="s">
        <v>9</v>
      </c>
    </row>
    <row r="7" spans="1:4" x14ac:dyDescent="0.15">
      <c r="A7" t="s">
        <v>10</v>
      </c>
      <c r="B7" t="s">
        <v>11</v>
      </c>
    </row>
    <row r="8" spans="1:4" x14ac:dyDescent="0.15">
      <c r="A8" t="s">
        <v>12</v>
      </c>
      <c r="B8" t="s">
        <v>13</v>
      </c>
    </row>
    <row r="9" spans="1:4" x14ac:dyDescent="0.15">
      <c r="A9" t="s">
        <v>14</v>
      </c>
      <c r="B9" t="s">
        <v>15</v>
      </c>
    </row>
    <row r="10" spans="1:4" x14ac:dyDescent="0.15">
      <c r="A10" t="s">
        <v>16</v>
      </c>
      <c r="B10" t="s">
        <v>17</v>
      </c>
    </row>
  </sheetData>
  <phoneticPr fontId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sqref="A1:D1"/>
    </sheetView>
  </sheetViews>
  <sheetFormatPr defaultRowHeight="13.5" x14ac:dyDescent="0.15"/>
  <sheetData>
    <row r="1" spans="1:4" x14ac:dyDescent="0.15">
      <c r="A1" s="1" t="s">
        <v>18</v>
      </c>
      <c r="B1" s="1" t="s">
        <v>0</v>
      </c>
      <c r="C1" s="1" t="s">
        <v>19</v>
      </c>
      <c r="D1" s="1" t="s">
        <v>20</v>
      </c>
    </row>
    <row r="2" spans="1:4" x14ac:dyDescent="0.15">
      <c r="A2" t="s">
        <v>21</v>
      </c>
      <c r="B2" t="s">
        <v>4</v>
      </c>
      <c r="C2">
        <v>5</v>
      </c>
      <c r="D2">
        <f>SUMIF(代理店A!A:A,"提案力",代理店A!C:C)</f>
        <v>16</v>
      </c>
    </row>
    <row r="3" spans="1:4" x14ac:dyDescent="0.15">
      <c r="A3" t="s">
        <v>21</v>
      </c>
      <c r="B3" t="s">
        <v>10</v>
      </c>
      <c r="C3">
        <v>1</v>
      </c>
      <c r="D3">
        <f>SUMIF(代理店A!A:A,"実績",代理店A!C:C)</f>
        <v>4</v>
      </c>
    </row>
    <row r="4" spans="1:4" x14ac:dyDescent="0.15">
      <c r="A4" t="s">
        <v>21</v>
      </c>
      <c r="B4" t="s">
        <v>12</v>
      </c>
      <c r="C4">
        <v>1</v>
      </c>
      <c r="D4">
        <f>SUMIF(代理店A!A:A,"コミュニケーション力",代理店A!C:C)</f>
        <v>4</v>
      </c>
    </row>
    <row r="5" spans="1:4" x14ac:dyDescent="0.15">
      <c r="A5" t="s">
        <v>21</v>
      </c>
      <c r="B5" t="s">
        <v>14</v>
      </c>
      <c r="C5">
        <v>1</v>
      </c>
      <c r="D5">
        <f>SUMIF(代理店A!A:A,"費用",代理店A!C:C)</f>
        <v>1</v>
      </c>
    </row>
    <row r="6" spans="1:4" x14ac:dyDescent="0.15">
      <c r="A6" t="s">
        <v>21</v>
      </c>
      <c r="B6" t="s">
        <v>16</v>
      </c>
      <c r="C6">
        <v>1</v>
      </c>
      <c r="D6">
        <f>SUMIF(代理店A!A:A,"実行力",代理店A!C:C)</f>
        <v>2</v>
      </c>
    </row>
    <row r="7" spans="1:4" x14ac:dyDescent="0.15">
      <c r="A7" t="s">
        <v>22</v>
      </c>
      <c r="B7" t="s">
        <v>4</v>
      </c>
      <c r="C7">
        <v>5</v>
      </c>
      <c r="D7">
        <f>SUMIF(代理店B!A:A,"提案力",代理店B!C:C)</f>
        <v>0</v>
      </c>
    </row>
    <row r="8" spans="1:4" x14ac:dyDescent="0.15">
      <c r="A8" t="s">
        <v>22</v>
      </c>
      <c r="B8" t="s">
        <v>10</v>
      </c>
      <c r="C8">
        <v>1</v>
      </c>
      <c r="D8">
        <f>SUMIF(代理店B!A:A,"実績",代理店B!C:C)</f>
        <v>0</v>
      </c>
    </row>
    <row r="9" spans="1:4" x14ac:dyDescent="0.15">
      <c r="A9" t="s">
        <v>22</v>
      </c>
      <c r="B9" t="s">
        <v>12</v>
      </c>
      <c r="C9">
        <v>1</v>
      </c>
      <c r="D9">
        <f>SUMIF(代理店B!A:A,"コミュニケーション力",代理店B!C:C)</f>
        <v>0</v>
      </c>
    </row>
    <row r="10" spans="1:4" x14ac:dyDescent="0.15">
      <c r="A10" t="s">
        <v>22</v>
      </c>
      <c r="B10" t="s">
        <v>14</v>
      </c>
      <c r="C10">
        <v>1</v>
      </c>
      <c r="D10">
        <f>SUMIF(代理店B!A:A,"費用",代理店B!C:C)</f>
        <v>0</v>
      </c>
    </row>
    <row r="11" spans="1:4" x14ac:dyDescent="0.15">
      <c r="A11" t="s">
        <v>22</v>
      </c>
      <c r="B11" t="s">
        <v>16</v>
      </c>
      <c r="C11">
        <v>1</v>
      </c>
      <c r="D11">
        <f>SUMIF(代理店B!A:A,"実行力",代理店B!C:C)</f>
        <v>0</v>
      </c>
    </row>
    <row r="12" spans="1:4" x14ac:dyDescent="0.15">
      <c r="A12" t="s">
        <v>23</v>
      </c>
      <c r="B12" t="s">
        <v>4</v>
      </c>
      <c r="C12">
        <v>5</v>
      </c>
      <c r="D12">
        <f>SUMIF(代理店C!A:A,"提案力",代理店C!C:C)</f>
        <v>0</v>
      </c>
    </row>
    <row r="13" spans="1:4" x14ac:dyDescent="0.15">
      <c r="A13" t="s">
        <v>23</v>
      </c>
      <c r="B13" t="s">
        <v>10</v>
      </c>
      <c r="C13">
        <v>1</v>
      </c>
      <c r="D13">
        <f>SUMIF(代理店C!A:A,"実績",代理店C!C:C)</f>
        <v>0</v>
      </c>
    </row>
    <row r="14" spans="1:4" x14ac:dyDescent="0.15">
      <c r="A14" t="s">
        <v>23</v>
      </c>
      <c r="B14" t="s">
        <v>12</v>
      </c>
      <c r="C14">
        <v>1</v>
      </c>
      <c r="D14">
        <f>SUMIF(代理店C!A:A,"コミュニケーション力",代理店C!C:C)</f>
        <v>0</v>
      </c>
    </row>
    <row r="15" spans="1:4" x14ac:dyDescent="0.15">
      <c r="A15" t="s">
        <v>23</v>
      </c>
      <c r="B15" t="s">
        <v>14</v>
      </c>
      <c r="C15">
        <v>1</v>
      </c>
      <c r="D15">
        <f>SUMIF(代理店C!A:A,"費用",代理店C!C:C)</f>
        <v>0</v>
      </c>
    </row>
    <row r="16" spans="1:4" x14ac:dyDescent="0.15">
      <c r="A16" t="s">
        <v>23</v>
      </c>
      <c r="B16" t="s">
        <v>16</v>
      </c>
      <c r="C16">
        <v>1</v>
      </c>
      <c r="D16">
        <f>SUMIF(代理店C!A:A,"実行力",代理店C!C:C)</f>
        <v>0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代理店A</vt:lpstr>
      <vt:lpstr>代理店B</vt:lpstr>
      <vt:lpstr>代理店C</vt:lpstr>
      <vt:lpstr>比較サマリー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小笠原 碧</cp:lastModifiedBy>
  <dcterms:created xsi:type="dcterms:W3CDTF">2025-07-31T06:58:34Z</dcterms:created>
  <dcterms:modified xsi:type="dcterms:W3CDTF">2025-07-31T07:27:20Z</dcterms:modified>
</cp:coreProperties>
</file>